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0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C320CA8D-AB3C-47D7-9E05-5779C2F46665}" xr6:coauthVersionLast="47" xr6:coauthVersionMax="47" xr10:uidLastSave="{00000000-0000-0000-0000-000000000000}"/>
  <bookViews>
    <workbookView xWindow="0" yWindow="0" windowWidth="25200" windowHeight="11760" xr2:uid="{00000000-000D-0000-FFFF-FFFF00000000}"/>
  </bookViews>
  <sheets>
    <sheet name="Map Budget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0" i="1" l="1"/>
  <c r="C35" i="1"/>
  <c r="C131" i="1"/>
  <c r="C133" i="1"/>
  <c r="J133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7" i="1"/>
  <c r="J116" i="1"/>
  <c r="J115" i="1"/>
  <c r="J114" i="1"/>
  <c r="J113" i="1"/>
  <c r="J112" i="1"/>
  <c r="J111" i="1"/>
  <c r="J110" i="1"/>
  <c r="J109" i="1"/>
  <c r="J108" i="1"/>
  <c r="J106" i="1"/>
  <c r="J105" i="1"/>
  <c r="J104" i="1"/>
  <c r="J103" i="1"/>
  <c r="J102" i="1"/>
  <c r="J101" i="1"/>
  <c r="J100" i="1"/>
  <c r="J99" i="1"/>
  <c r="J98" i="1"/>
  <c r="J97" i="1"/>
  <c r="J96" i="1"/>
  <c r="J95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6" i="1"/>
  <c r="J75" i="1"/>
  <c r="J74" i="1"/>
  <c r="J73" i="1"/>
  <c r="J72" i="1"/>
  <c r="J71" i="1"/>
  <c r="J70" i="1"/>
  <c r="J69" i="1"/>
  <c r="J68" i="1"/>
  <c r="J67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8" i="1"/>
  <c r="J47" i="1"/>
  <c r="J46" i="1"/>
  <c r="J45" i="1"/>
  <c r="J44" i="1"/>
  <c r="J43" i="1"/>
  <c r="J41" i="1"/>
  <c r="J40" i="1"/>
  <c r="J39" i="1"/>
  <c r="J38" i="1"/>
  <c r="I135" i="1"/>
  <c r="H135" i="1"/>
  <c r="C134" i="1"/>
  <c r="C135" i="1"/>
  <c r="E135" i="1"/>
  <c r="G135" i="1"/>
  <c r="F135" i="1"/>
  <c r="J135" i="1"/>
</calcChain>
</file>

<file path=xl/sharedStrings.xml><?xml version="1.0" encoding="utf-8"?>
<sst xmlns="http://schemas.openxmlformats.org/spreadsheetml/2006/main" count="227" uniqueCount="216">
  <si>
    <t>TITLE:</t>
  </si>
  <si>
    <t>Construction Breakdown</t>
  </si>
  <si>
    <t>Borrower:</t>
  </si>
  <si>
    <t>Property Address:</t>
  </si>
  <si>
    <t>Contact to gain access to the property</t>
  </si>
  <si>
    <t>Contact Name:</t>
  </si>
  <si>
    <t>Phone Number:</t>
  </si>
  <si>
    <t>Property Vacant?</t>
  </si>
  <si>
    <t>YES</t>
  </si>
  <si>
    <t>Contractor Name:</t>
  </si>
  <si>
    <t>Contractor Address:</t>
  </si>
  <si>
    <t>*Misc. and Misc./Unknown fields must include a description of work to be approved</t>
  </si>
  <si>
    <t>**Please round all amounts to the nearest dollar</t>
  </si>
  <si>
    <t>Item Number</t>
  </si>
  <si>
    <t>Description</t>
  </si>
  <si>
    <t>Total Cost</t>
  </si>
  <si>
    <t>Notes</t>
  </si>
  <si>
    <t>PAID DATE</t>
  </si>
  <si>
    <t>REMAINING</t>
  </si>
  <si>
    <t>Soft Costs</t>
  </si>
  <si>
    <t>10001</t>
  </si>
  <si>
    <t>Plans/Engineering</t>
  </si>
  <si>
    <t>10002</t>
  </si>
  <si>
    <t>Building Permits</t>
  </si>
  <si>
    <t>10003</t>
  </si>
  <si>
    <t>Legal/Condo Maps</t>
  </si>
  <si>
    <t>10004</t>
  </si>
  <si>
    <t>Termite Treatment</t>
  </si>
  <si>
    <t>10005</t>
  </si>
  <si>
    <t>Mold Abatement</t>
  </si>
  <si>
    <t>Interior Design</t>
  </si>
  <si>
    <t>30</t>
  </si>
  <si>
    <t>Inspection(s)</t>
  </si>
  <si>
    <t>20</t>
  </si>
  <si>
    <t>Misc.</t>
  </si>
  <si>
    <t>21</t>
  </si>
  <si>
    <t>22</t>
  </si>
  <si>
    <t>31</t>
  </si>
  <si>
    <t>Title Update(s)</t>
  </si>
  <si>
    <t>32</t>
  </si>
  <si>
    <t>Valuation Expense(s)</t>
  </si>
  <si>
    <t>33</t>
  </si>
  <si>
    <t>Final Inspection (appraiser)</t>
  </si>
  <si>
    <t>Total Soft Costs</t>
  </si>
  <si>
    <t>Hard Costs</t>
  </si>
  <si>
    <t>Demo and Haul Off</t>
  </si>
  <si>
    <t>10011</t>
  </si>
  <si>
    <t>Interior Demo</t>
  </si>
  <si>
    <t>10012</t>
  </si>
  <si>
    <t>Exterior Demo</t>
  </si>
  <si>
    <t>10013</t>
  </si>
  <si>
    <t>Dumpster/Roll-Off</t>
  </si>
  <si>
    <t>10014</t>
  </si>
  <si>
    <t>Dump Visits</t>
  </si>
  <si>
    <t>Yard</t>
  </si>
  <si>
    <t>10015</t>
  </si>
  <si>
    <t>Landscape</t>
  </si>
  <si>
    <t>10016</t>
  </si>
  <si>
    <t>Irrigation</t>
  </si>
  <si>
    <t>10017</t>
  </si>
  <si>
    <t>Fence</t>
  </si>
  <si>
    <t>10018</t>
  </si>
  <si>
    <t>Concrete</t>
  </si>
  <si>
    <t>10019</t>
  </si>
  <si>
    <t>Deck</t>
  </si>
  <si>
    <t>Pool / Spa</t>
  </si>
  <si>
    <t>Exterior</t>
  </si>
  <si>
    <t>10025</t>
  </si>
  <si>
    <t>Doors</t>
  </si>
  <si>
    <t>10026</t>
  </si>
  <si>
    <t>Windows</t>
  </si>
  <si>
    <t>10027</t>
  </si>
  <si>
    <t>Screens</t>
  </si>
  <si>
    <t>10028</t>
  </si>
  <si>
    <t>Siding</t>
  </si>
  <si>
    <t>10029</t>
  </si>
  <si>
    <t>Stucco</t>
  </si>
  <si>
    <t>10030</t>
  </si>
  <si>
    <t>Brick</t>
  </si>
  <si>
    <t>10031</t>
  </si>
  <si>
    <t>Rock Work</t>
  </si>
  <si>
    <t>10032</t>
  </si>
  <si>
    <t>Gutter/Downspouts</t>
  </si>
  <si>
    <t>10033</t>
  </si>
  <si>
    <t>Roof</t>
  </si>
  <si>
    <t>10034</t>
  </si>
  <si>
    <t>Trim</t>
  </si>
  <si>
    <t>10035</t>
  </si>
  <si>
    <t>Security Doors/Bars</t>
  </si>
  <si>
    <t>10036</t>
  </si>
  <si>
    <t>Paint</t>
  </si>
  <si>
    <t>10037</t>
  </si>
  <si>
    <t>Stain</t>
  </si>
  <si>
    <t>10038</t>
  </si>
  <si>
    <t>Garage</t>
  </si>
  <si>
    <t>10039</t>
  </si>
  <si>
    <t>Garage Doors</t>
  </si>
  <si>
    <t>Driveway</t>
  </si>
  <si>
    <t>Systems</t>
  </si>
  <si>
    <t>10045</t>
  </si>
  <si>
    <t>Electrical Rough</t>
  </si>
  <si>
    <t>10050</t>
  </si>
  <si>
    <t>Electrical Fixtures</t>
  </si>
  <si>
    <t>10051</t>
  </si>
  <si>
    <t>Plumbing Rough</t>
  </si>
  <si>
    <t>10052</t>
  </si>
  <si>
    <t>Plumbing Fixtures</t>
  </si>
  <si>
    <t>10053</t>
  </si>
  <si>
    <t>Furnace</t>
  </si>
  <si>
    <t>10054</t>
  </si>
  <si>
    <t>AC</t>
  </si>
  <si>
    <t>10055</t>
  </si>
  <si>
    <t>Swamp Cooler</t>
  </si>
  <si>
    <t>10056</t>
  </si>
  <si>
    <t>Hot Water Heater</t>
  </si>
  <si>
    <t>10057</t>
  </si>
  <si>
    <t>Fire Protection System</t>
  </si>
  <si>
    <t>Sewer</t>
  </si>
  <si>
    <t>Interior</t>
  </si>
  <si>
    <t>10061</t>
  </si>
  <si>
    <t>Insulation</t>
  </si>
  <si>
    <t>10062</t>
  </si>
  <si>
    <t>Framing Materials</t>
  </si>
  <si>
    <t>10063</t>
  </si>
  <si>
    <t>Frame Labor</t>
  </si>
  <si>
    <t>10064</t>
  </si>
  <si>
    <t>Drywall Materials</t>
  </si>
  <si>
    <t>10065</t>
  </si>
  <si>
    <t>Drywall Labor</t>
  </si>
  <si>
    <t>10066</t>
  </si>
  <si>
    <t>Patch &amp; Mud</t>
  </si>
  <si>
    <t>10067</t>
  </si>
  <si>
    <t>Base &amp; Molding</t>
  </si>
  <si>
    <t>10068</t>
  </si>
  <si>
    <t>Carpentry/Trim</t>
  </si>
  <si>
    <t>10069</t>
  </si>
  <si>
    <t>Hardware</t>
  </si>
  <si>
    <t>10070</t>
  </si>
  <si>
    <t>10071</t>
  </si>
  <si>
    <t>Fireplace</t>
  </si>
  <si>
    <t>10072</t>
  </si>
  <si>
    <t>Blinds</t>
  </si>
  <si>
    <t>10073</t>
  </si>
  <si>
    <t>Window Coverings</t>
  </si>
  <si>
    <t>10074</t>
  </si>
  <si>
    <t>10075</t>
  </si>
  <si>
    <t>Lighting</t>
  </si>
  <si>
    <t>General Labor</t>
  </si>
  <si>
    <t>Kitchen</t>
  </si>
  <si>
    <t>10079</t>
  </si>
  <si>
    <t>Flooring</t>
  </si>
  <si>
    <t>10080</t>
  </si>
  <si>
    <t>Cabinets</t>
  </si>
  <si>
    <t>10081</t>
  </si>
  <si>
    <t>Counter Tops</t>
  </si>
  <si>
    <t>10082</t>
  </si>
  <si>
    <t>Sinks</t>
  </si>
  <si>
    <t>10083</t>
  </si>
  <si>
    <t>Light Fixtures</t>
  </si>
  <si>
    <t>Appliances</t>
  </si>
  <si>
    <t>10084</t>
  </si>
  <si>
    <t>Refrigerator</t>
  </si>
  <si>
    <t>10085</t>
  </si>
  <si>
    <t>Range/Oven</t>
  </si>
  <si>
    <t>10086</t>
  </si>
  <si>
    <t>Dishwasher</t>
  </si>
  <si>
    <t>10087</t>
  </si>
  <si>
    <t>Vent Hood</t>
  </si>
  <si>
    <t>10088</t>
  </si>
  <si>
    <t>OVR Microwave</t>
  </si>
  <si>
    <t>10089</t>
  </si>
  <si>
    <t>Disposal</t>
  </si>
  <si>
    <t>Bathrooms</t>
  </si>
  <si>
    <t>10090</t>
  </si>
  <si>
    <t>10091</t>
  </si>
  <si>
    <t>10092</t>
  </si>
  <si>
    <t>Counter Top</t>
  </si>
  <si>
    <t>10093</t>
  </si>
  <si>
    <t>Vanity</t>
  </si>
  <si>
    <t>10094</t>
  </si>
  <si>
    <t>Mirrors</t>
  </si>
  <si>
    <t>10095</t>
  </si>
  <si>
    <t>Tub</t>
  </si>
  <si>
    <t>10096</t>
  </si>
  <si>
    <t>Shower</t>
  </si>
  <si>
    <t>10097</t>
  </si>
  <si>
    <t>Shower Surround</t>
  </si>
  <si>
    <t>10098</t>
  </si>
  <si>
    <t>Fixtures</t>
  </si>
  <si>
    <t>10099</t>
  </si>
  <si>
    <t>Toilet</t>
  </si>
  <si>
    <t>20000</t>
  </si>
  <si>
    <t>Tile</t>
  </si>
  <si>
    <t>20001</t>
  </si>
  <si>
    <t>Carpet</t>
  </si>
  <si>
    <t>20002</t>
  </si>
  <si>
    <t>Vinyl</t>
  </si>
  <si>
    <t>20003</t>
  </si>
  <si>
    <t>Hardwood</t>
  </si>
  <si>
    <t>20004</t>
  </si>
  <si>
    <t>Hardwood Refinish</t>
  </si>
  <si>
    <t>20011</t>
  </si>
  <si>
    <t>Foundation</t>
  </si>
  <si>
    <t>20014</t>
  </si>
  <si>
    <t>Cleaning</t>
  </si>
  <si>
    <t>20016</t>
  </si>
  <si>
    <t>Misc./Unknown</t>
  </si>
  <si>
    <t>Total Hard Costs</t>
  </si>
  <si>
    <t>Sub-Total</t>
  </si>
  <si>
    <t>Reserves</t>
  </si>
  <si>
    <t>Cont.</t>
  </si>
  <si>
    <t>Contingency (10% of the Sub-Total)</t>
  </si>
  <si>
    <t>Total Reserves</t>
  </si>
  <si>
    <t>Total</t>
  </si>
  <si>
    <t>Borrower Signature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</si>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</sst>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</font>
    <font>
      <u/>
      <sz val="11"/>
      <color theme="1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B881F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26262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3" borderId="1" xfId="0" applyFont="1" applyFill="1" applyBorder="1"/>
    <xf numFmtId="0" fontId="1" fillId="4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0" fillId="0" borderId="3" xfId="0" applyBorder="1"/>
    <xf numFmtId="0" fontId="0" fillId="6" borderId="3" xfId="0" applyFill="1" applyBorder="1"/>
    <xf numFmtId="0" fontId="4" fillId="0" borderId="1" xfId="0" applyFont="1" applyBorder="1"/>
    <xf numFmtId="0" fontId="1" fillId="4" borderId="4" xfId="0" applyFont="1" applyFill="1" applyBorder="1" applyAlignment="1">
      <alignment horizontal="center" wrapText="1"/>
    </xf>
    <xf numFmtId="0" fontId="0" fillId="0" borderId="5" xfId="0" applyBorder="1"/>
    <xf numFmtId="0" fontId="1" fillId="4" borderId="3" xfId="0" applyFont="1" applyFill="1" applyBorder="1" applyAlignment="1">
      <alignment horizontal="center" wrapText="1"/>
    </xf>
    <xf numFmtId="0" fontId="1" fillId="3" borderId="3" xfId="0" applyFont="1" applyFill="1" applyBorder="1"/>
    <xf numFmtId="0" fontId="4" fillId="0" borderId="5" xfId="0" applyFont="1" applyBorder="1"/>
    <xf numFmtId="0" fontId="0" fillId="0" borderId="8" xfId="0" applyBorder="1"/>
    <xf numFmtId="0" fontId="0" fillId="0" borderId="0" xfId="0" applyAlignment="1">
      <alignment horizontal="right"/>
    </xf>
    <xf numFmtId="0" fontId="2" fillId="5" borderId="5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right"/>
    </xf>
    <xf numFmtId="0" fontId="1" fillId="2" borderId="15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left" wrapText="1"/>
    </xf>
    <xf numFmtId="0" fontId="1" fillId="6" borderId="13" xfId="0" applyFont="1" applyFill="1" applyBorder="1" applyAlignment="1">
      <alignment horizontal="center" wrapText="1"/>
    </xf>
    <xf numFmtId="0" fontId="0" fillId="0" borderId="14" xfId="0" applyBorder="1"/>
    <xf numFmtId="0" fontId="1" fillId="6" borderId="11" xfId="0" applyFont="1" applyFill="1" applyBorder="1" applyAlignment="1">
      <alignment horizontal="left"/>
    </xf>
    <xf numFmtId="0" fontId="1" fillId="6" borderId="11" xfId="0" applyFont="1" applyFill="1" applyBorder="1"/>
    <xf numFmtId="0" fontId="1" fillId="6" borderId="14" xfId="0" applyFont="1" applyFill="1" applyBorder="1" applyAlignment="1">
      <alignment horizontal="left"/>
    </xf>
    <xf numFmtId="0" fontId="0" fillId="0" borderId="7" xfId="0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6" borderId="13" xfId="0" applyFill="1" applyBorder="1" applyAlignment="1">
      <alignment wrapText="1"/>
    </xf>
    <xf numFmtId="0" fontId="1" fillId="6" borderId="6" xfId="0" applyFont="1" applyFill="1" applyBorder="1" applyAlignment="1">
      <alignment wrapText="1"/>
    </xf>
    <xf numFmtId="164" fontId="1" fillId="2" borderId="12" xfId="0" applyNumberFormat="1" applyFont="1" applyFill="1" applyBorder="1" applyAlignment="1">
      <alignment horizontal="center" wrapText="1"/>
    </xf>
    <xf numFmtId="164" fontId="0" fillId="0" borderId="5" xfId="0" applyNumberFormat="1" applyBorder="1"/>
    <xf numFmtId="164" fontId="1" fillId="0" borderId="0" xfId="0" applyNumberFormat="1" applyFont="1"/>
    <xf numFmtId="164" fontId="1" fillId="2" borderId="16" xfId="0" applyNumberFormat="1" applyFont="1" applyFill="1" applyBorder="1" applyAlignment="1">
      <alignment horizontal="center" wrapText="1"/>
    </xf>
    <xf numFmtId="164" fontId="1" fillId="6" borderId="12" xfId="0" applyNumberFormat="1" applyFont="1" applyFill="1" applyBorder="1" applyAlignment="1">
      <alignment horizontal="center" wrapText="1"/>
    </xf>
    <xf numFmtId="164" fontId="0" fillId="6" borderId="12" xfId="0" applyNumberFormat="1" applyFill="1" applyBorder="1"/>
    <xf numFmtId="164" fontId="1" fillId="0" borderId="5" xfId="0" applyNumberFormat="1" applyFont="1" applyBorder="1"/>
    <xf numFmtId="164" fontId="1" fillId="6" borderId="0" xfId="0" applyNumberFormat="1" applyFont="1" applyFill="1"/>
    <xf numFmtId="164" fontId="1" fillId="3" borderId="5" xfId="0" applyNumberFormat="1" applyFont="1" applyFill="1" applyBorder="1"/>
    <xf numFmtId="0" fontId="1" fillId="4" borderId="0" xfId="0" applyFont="1" applyFill="1" applyAlignment="1">
      <alignment horizontal="center" wrapText="1"/>
    </xf>
    <xf numFmtId="164" fontId="0" fillId="0" borderId="0" xfId="0" applyNumberFormat="1"/>
    <xf numFmtId="4" fontId="0" fillId="0" borderId="0" xfId="0" applyNumberFormat="1"/>
    <xf numFmtId="14" fontId="0" fillId="0" borderId="3" xfId="0" applyNumberFormat="1" applyBorder="1" applyAlignment="1">
      <alignment horizontal="center"/>
    </xf>
    <xf numFmtId="0" fontId="0" fillId="7" borderId="0" xfId="0" applyFill="1"/>
    <xf numFmtId="0" fontId="1" fillId="0" borderId="0" xfId="0" applyFont="1"/>
    <xf numFmtId="0" fontId="3" fillId="0" borderId="0" xfId="0" applyFont="1" applyAlignment="1"/>
  </cellXfs>
  <cellStyles count="41"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39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25" builtinId="8" hidden="1"/>
    <cellStyle name="Hyperlink" xfId="7" builtinId="8" hidden="1"/>
    <cellStyle name="Hyperlink" xfId="11" builtinId="8" hidden="1"/>
    <cellStyle name="Hyperlink" xfId="13" builtinId="8" hidden="1"/>
    <cellStyle name="Hyperlink" xfId="15" builtinId="8" hidden="1"/>
    <cellStyle name="Hyperlink" xfId="9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38"/>
  <sheetViews>
    <sheetView tabSelected="1" workbookViewId="0">
      <selection activeCell="T11" sqref="T11"/>
    </sheetView>
  </sheetViews>
  <sheetFormatPr defaultColWidth="8.85546875" defaultRowHeight="15"/>
  <cols>
    <col min="1" max="1" width="18" customWidth="1"/>
    <col min="2" max="2" width="34.140625" bestFit="1" customWidth="1"/>
    <col min="3" max="3" width="12.85546875" bestFit="1" customWidth="1"/>
    <col min="4" max="4" width="34.140625" customWidth="1"/>
    <col min="5" max="5" width="12" customWidth="1"/>
    <col min="6" max="6" width="10.7109375" customWidth="1"/>
    <col min="7" max="7" width="11.28515625" customWidth="1"/>
    <col min="8" max="8" width="10.85546875" customWidth="1"/>
    <col min="9" max="9" width="12.140625" customWidth="1"/>
    <col min="10" max="10" width="14.28515625" customWidth="1"/>
  </cols>
  <sheetData>
    <row r="2" spans="1:10">
      <c r="A2" t="s">
        <v>0</v>
      </c>
      <c r="B2" t="s">
        <v>1</v>
      </c>
      <c r="E2" s="51"/>
      <c r="F2" s="51"/>
      <c r="G2" s="51"/>
      <c r="H2" s="51"/>
      <c r="I2" s="51"/>
      <c r="J2" s="51"/>
    </row>
    <row r="3" spans="1:10">
      <c r="E3" s="51"/>
      <c r="F3" s="51"/>
      <c r="G3" s="51"/>
      <c r="H3" s="51"/>
      <c r="I3" s="51"/>
      <c r="J3" s="51"/>
    </row>
    <row r="4" spans="1:10">
      <c r="E4" s="51"/>
      <c r="F4" s="51"/>
      <c r="G4" s="51"/>
      <c r="H4" s="51"/>
      <c r="I4" s="51"/>
      <c r="J4" s="51"/>
    </row>
    <row r="5" spans="1:10">
      <c r="A5" s="8" t="s">
        <v>2</v>
      </c>
      <c r="B5" s="7"/>
      <c r="E5" s="51"/>
      <c r="F5" s="51"/>
      <c r="G5" s="51"/>
      <c r="H5" s="51"/>
      <c r="I5" s="51"/>
      <c r="J5" s="51"/>
    </row>
    <row r="6" spans="1:10">
      <c r="A6" s="8" t="s">
        <v>3</v>
      </c>
      <c r="B6" s="7"/>
    </row>
    <row r="7" spans="1:10" ht="9" customHeight="1"/>
    <row r="8" spans="1:10">
      <c r="A8" s="52" t="s">
        <v>4</v>
      </c>
    </row>
    <row r="9" spans="1:10">
      <c r="A9" s="8" t="s">
        <v>5</v>
      </c>
      <c r="B9" s="7"/>
    </row>
    <row r="10" spans="1:10">
      <c r="A10" s="8" t="s">
        <v>6</v>
      </c>
      <c r="B10" s="7"/>
    </row>
    <row r="11" spans="1:10">
      <c r="A11" s="8" t="s">
        <v>7</v>
      </c>
      <c r="B11" s="7" t="s">
        <v>8</v>
      </c>
    </row>
    <row r="13" spans="1:10">
      <c r="A13" s="8" t="s">
        <v>9</v>
      </c>
      <c r="B13" s="7"/>
    </row>
    <row r="14" spans="1:10">
      <c r="A14" s="8" t="s">
        <v>10</v>
      </c>
      <c r="B14" s="7"/>
    </row>
    <row r="16" spans="1:10">
      <c r="B16" s="53" t="s">
        <v>11</v>
      </c>
      <c r="C16" s="53"/>
      <c r="D16" s="53"/>
    </row>
    <row r="17" spans="1:10">
      <c r="B17" s="53" t="s">
        <v>12</v>
      </c>
      <c r="C17" s="53"/>
      <c r="D17" s="53"/>
    </row>
    <row r="19" spans="1:10">
      <c r="A19" s="5" t="s">
        <v>13</v>
      </c>
      <c r="B19" s="5" t="s">
        <v>14</v>
      </c>
      <c r="C19" s="10" t="s">
        <v>15</v>
      </c>
      <c r="D19" s="12" t="s">
        <v>16</v>
      </c>
      <c r="E19" s="47" t="s">
        <v>17</v>
      </c>
      <c r="F19" s="47" t="s">
        <v>17</v>
      </c>
      <c r="G19" s="47" t="s">
        <v>17</v>
      </c>
      <c r="H19" s="47" t="s">
        <v>17</v>
      </c>
      <c r="I19" s="47" t="s">
        <v>17</v>
      </c>
      <c r="J19" s="47" t="s">
        <v>18</v>
      </c>
    </row>
    <row r="20" spans="1:10">
      <c r="A20" s="5"/>
      <c r="B20" s="18"/>
      <c r="C20" s="19"/>
      <c r="D20" s="20"/>
      <c r="E20" s="50"/>
      <c r="F20" s="50"/>
      <c r="G20" s="50"/>
      <c r="H20" s="50"/>
      <c r="I20" s="50"/>
    </row>
    <row r="21" spans="1:10">
      <c r="A21" s="17"/>
      <c r="B21" s="21" t="s">
        <v>19</v>
      </c>
      <c r="C21" s="38"/>
      <c r="D21" s="22"/>
    </row>
    <row r="22" spans="1:10">
      <c r="A22" s="6" t="s">
        <v>20</v>
      </c>
      <c r="B22" s="11" t="s">
        <v>21</v>
      </c>
      <c r="C22" s="39">
        <v>0</v>
      </c>
      <c r="D22" s="32"/>
      <c r="E22" s="48"/>
      <c r="F22" s="48"/>
      <c r="G22" s="48"/>
      <c r="H22" s="49"/>
      <c r="I22" s="49"/>
    </row>
    <row r="23" spans="1:10">
      <c r="A23" s="6" t="s">
        <v>22</v>
      </c>
      <c r="B23" s="11" t="s">
        <v>23</v>
      </c>
      <c r="C23" s="39">
        <v>0</v>
      </c>
      <c r="D23" s="33"/>
      <c r="E23" s="48"/>
      <c r="F23" s="48"/>
      <c r="G23" s="48"/>
      <c r="H23" s="49"/>
      <c r="I23" s="49"/>
    </row>
    <row r="24" spans="1:10">
      <c r="A24" s="6" t="s">
        <v>24</v>
      </c>
      <c r="B24" s="11" t="s">
        <v>25</v>
      </c>
      <c r="C24" s="39">
        <v>0</v>
      </c>
      <c r="D24" s="34"/>
      <c r="E24" s="48"/>
      <c r="F24" s="48"/>
      <c r="G24" s="48"/>
      <c r="H24" s="49"/>
      <c r="I24" s="49"/>
    </row>
    <row r="25" spans="1:10">
      <c r="A25" s="6" t="s">
        <v>26</v>
      </c>
      <c r="B25" s="11" t="s">
        <v>27</v>
      </c>
      <c r="C25" s="39">
        <v>0</v>
      </c>
      <c r="D25" s="34"/>
      <c r="E25" s="48"/>
      <c r="F25" s="48"/>
      <c r="G25" s="48"/>
      <c r="H25" s="49"/>
      <c r="I25" s="49"/>
    </row>
    <row r="26" spans="1:10">
      <c r="A26" s="6" t="s">
        <v>28</v>
      </c>
      <c r="B26" s="11" t="s">
        <v>29</v>
      </c>
      <c r="C26" s="39">
        <v>0</v>
      </c>
      <c r="D26" s="34"/>
      <c r="E26" s="48"/>
      <c r="F26" s="48"/>
      <c r="G26" s="48"/>
      <c r="H26" s="49"/>
      <c r="I26" s="49"/>
    </row>
    <row r="27" spans="1:10">
      <c r="A27" s="6">
        <v>10006</v>
      </c>
      <c r="B27" s="11" t="s">
        <v>30</v>
      </c>
      <c r="C27" s="39">
        <v>0</v>
      </c>
      <c r="D27" s="34"/>
      <c r="E27" s="48"/>
      <c r="F27" s="48"/>
      <c r="G27" s="48"/>
      <c r="H27" s="49"/>
      <c r="I27" s="49"/>
    </row>
    <row r="28" spans="1:10">
      <c r="A28" s="6" t="s">
        <v>31</v>
      </c>
      <c r="B28" s="14" t="s">
        <v>32</v>
      </c>
      <c r="C28" s="39">
        <v>0</v>
      </c>
      <c r="D28" s="34"/>
      <c r="E28" s="48"/>
      <c r="F28" s="48"/>
      <c r="G28" s="48"/>
      <c r="H28" s="49"/>
      <c r="I28" s="49"/>
    </row>
    <row r="29" spans="1:10">
      <c r="A29" s="6" t="s">
        <v>33</v>
      </c>
      <c r="B29" s="11" t="s">
        <v>34</v>
      </c>
      <c r="C29" s="39">
        <v>0</v>
      </c>
      <c r="D29" s="34"/>
      <c r="E29" s="48"/>
      <c r="F29" s="48"/>
      <c r="G29" s="48"/>
      <c r="H29" s="49"/>
      <c r="I29" s="49"/>
    </row>
    <row r="30" spans="1:10">
      <c r="A30" s="6" t="s">
        <v>35</v>
      </c>
      <c r="B30" s="1" t="s">
        <v>34</v>
      </c>
      <c r="C30" s="39">
        <v>0</v>
      </c>
      <c r="D30" s="32"/>
      <c r="E30" s="48"/>
      <c r="F30" s="48"/>
      <c r="G30" s="48"/>
      <c r="H30" s="49"/>
      <c r="I30" s="49"/>
    </row>
    <row r="31" spans="1:10">
      <c r="A31" s="6" t="s">
        <v>36</v>
      </c>
      <c r="B31" s="1" t="s">
        <v>34</v>
      </c>
      <c r="C31" s="39">
        <v>0</v>
      </c>
      <c r="D31" s="34"/>
      <c r="E31" s="48"/>
      <c r="F31" s="48"/>
      <c r="G31" s="48"/>
      <c r="H31" s="49"/>
      <c r="I31" s="49"/>
    </row>
    <row r="32" spans="1:10">
      <c r="A32" s="6" t="s">
        <v>37</v>
      </c>
      <c r="B32" s="1" t="s">
        <v>38</v>
      </c>
      <c r="C32" s="39">
        <v>0</v>
      </c>
      <c r="D32" s="34"/>
      <c r="E32" s="48"/>
      <c r="F32" s="48"/>
      <c r="G32" s="48"/>
      <c r="H32" s="49"/>
      <c r="I32" s="49"/>
    </row>
    <row r="33" spans="1:10">
      <c r="A33" s="6" t="s">
        <v>39</v>
      </c>
      <c r="B33" s="1" t="s">
        <v>40</v>
      </c>
      <c r="C33" s="39">
        <v>0</v>
      </c>
      <c r="D33" s="34"/>
      <c r="E33" s="48"/>
      <c r="F33" s="48"/>
      <c r="G33" s="48"/>
      <c r="H33" s="49"/>
      <c r="I33" s="49"/>
    </row>
    <row r="34" spans="1:10">
      <c r="A34" s="6" t="s">
        <v>41</v>
      </c>
      <c r="B34" s="1" t="s">
        <v>42</v>
      </c>
      <c r="C34" s="39">
        <v>0</v>
      </c>
      <c r="D34" s="34"/>
      <c r="E34" s="48"/>
      <c r="F34" s="48"/>
      <c r="G34" s="48"/>
      <c r="H34" s="49"/>
      <c r="I34" s="49"/>
    </row>
    <row r="35" spans="1:10">
      <c r="A35" s="6"/>
      <c r="B35" s="23" t="s">
        <v>43</v>
      </c>
      <c r="C35" s="40">
        <f>SUM(C22:C34)</f>
        <v>0</v>
      </c>
      <c r="D35" s="35"/>
      <c r="E35" s="48"/>
      <c r="F35" s="48"/>
      <c r="G35" s="48"/>
      <c r="H35" s="49"/>
      <c r="I35" s="49"/>
    </row>
    <row r="36" spans="1:10">
      <c r="A36" s="17"/>
      <c r="B36" s="24" t="s">
        <v>44</v>
      </c>
      <c r="C36" s="41"/>
      <c r="D36" s="25"/>
      <c r="E36" s="48"/>
      <c r="F36" s="48"/>
      <c r="G36" s="48"/>
      <c r="H36" s="49"/>
      <c r="I36" s="49"/>
    </row>
    <row r="37" spans="1:10">
      <c r="A37" s="17"/>
      <c r="B37" s="26" t="s">
        <v>45</v>
      </c>
      <c r="C37" s="42"/>
      <c r="D37" s="27"/>
      <c r="E37" s="48"/>
      <c r="F37" s="48"/>
      <c r="G37" s="48"/>
      <c r="H37" s="49"/>
      <c r="I37" s="49"/>
    </row>
    <row r="38" spans="1:10">
      <c r="A38" s="6" t="s">
        <v>46</v>
      </c>
      <c r="B38" s="1" t="s">
        <v>47</v>
      </c>
      <c r="C38" s="39">
        <v>0</v>
      </c>
      <c r="D38" s="32"/>
      <c r="E38" s="48">
        <v>0</v>
      </c>
      <c r="F38" s="48"/>
      <c r="G38" s="48"/>
      <c r="H38" s="49"/>
      <c r="I38" s="49"/>
      <c r="J38" s="48">
        <f>C38</f>
        <v>0</v>
      </c>
    </row>
    <row r="39" spans="1:10">
      <c r="A39" s="6" t="s">
        <v>48</v>
      </c>
      <c r="B39" s="1" t="s">
        <v>49</v>
      </c>
      <c r="C39" s="39">
        <v>0</v>
      </c>
      <c r="D39" s="34"/>
      <c r="E39" s="48">
        <v>0</v>
      </c>
      <c r="F39" s="48"/>
      <c r="G39" s="48"/>
      <c r="H39" s="49"/>
      <c r="I39" s="49"/>
      <c r="J39" s="48">
        <f t="shared" ref="J39:J102" si="0">C39</f>
        <v>0</v>
      </c>
    </row>
    <row r="40" spans="1:10">
      <c r="A40" s="6" t="s">
        <v>50</v>
      </c>
      <c r="B40" s="1" t="s">
        <v>51</v>
      </c>
      <c r="C40" s="39">
        <v>0</v>
      </c>
      <c r="D40" s="34"/>
      <c r="E40" s="48"/>
      <c r="F40" s="48"/>
      <c r="G40" s="48"/>
      <c r="H40" s="49"/>
      <c r="I40" s="49"/>
      <c r="J40" s="48">
        <f t="shared" si="0"/>
        <v>0</v>
      </c>
    </row>
    <row r="41" spans="1:10">
      <c r="A41" s="6" t="s">
        <v>52</v>
      </c>
      <c r="B41" s="28" t="s">
        <v>53</v>
      </c>
      <c r="C41" s="39">
        <v>0</v>
      </c>
      <c r="D41" s="35"/>
      <c r="E41" s="48"/>
      <c r="F41" s="48"/>
      <c r="G41" s="48"/>
      <c r="H41" s="49"/>
      <c r="I41" s="49"/>
      <c r="J41" s="48">
        <f t="shared" si="0"/>
        <v>0</v>
      </c>
    </row>
    <row r="42" spans="1:10">
      <c r="A42" s="17"/>
      <c r="B42" s="29" t="s">
        <v>54</v>
      </c>
      <c r="C42" s="43"/>
      <c r="D42" s="36"/>
      <c r="E42" s="48"/>
      <c r="F42" s="48"/>
      <c r="G42" s="48"/>
      <c r="H42" s="49"/>
      <c r="I42" s="49"/>
      <c r="J42" s="48"/>
    </row>
    <row r="43" spans="1:10">
      <c r="A43" s="6" t="s">
        <v>55</v>
      </c>
      <c r="B43" s="1" t="s">
        <v>56</v>
      </c>
      <c r="C43" s="39">
        <v>0</v>
      </c>
      <c r="D43" s="32"/>
      <c r="E43" s="48"/>
      <c r="F43" s="48"/>
      <c r="G43" s="48">
        <v>0</v>
      </c>
      <c r="H43" s="49"/>
      <c r="I43" s="49"/>
      <c r="J43" s="48">
        <f t="shared" si="0"/>
        <v>0</v>
      </c>
    </row>
    <row r="44" spans="1:10">
      <c r="A44" s="6" t="s">
        <v>57</v>
      </c>
      <c r="B44" s="1" t="s">
        <v>58</v>
      </c>
      <c r="C44" s="39">
        <v>0</v>
      </c>
      <c r="D44" s="34"/>
      <c r="E44" s="48"/>
      <c r="F44" s="48"/>
      <c r="G44" s="48"/>
      <c r="H44" s="49"/>
      <c r="I44" s="49"/>
      <c r="J44" s="48">
        <f t="shared" si="0"/>
        <v>0</v>
      </c>
    </row>
    <row r="45" spans="1:10">
      <c r="A45" s="6" t="s">
        <v>59</v>
      </c>
      <c r="B45" s="1" t="s">
        <v>60</v>
      </c>
      <c r="C45" s="39">
        <v>0</v>
      </c>
      <c r="D45" s="34"/>
      <c r="E45" s="48"/>
      <c r="F45" s="48"/>
      <c r="G45" s="48"/>
      <c r="H45" s="49"/>
      <c r="I45" s="49"/>
      <c r="J45" s="48">
        <f t="shared" si="0"/>
        <v>0</v>
      </c>
    </row>
    <row r="46" spans="1:10">
      <c r="A46" s="6" t="s">
        <v>61</v>
      </c>
      <c r="B46" s="1" t="s">
        <v>62</v>
      </c>
      <c r="C46" s="39">
        <v>0</v>
      </c>
      <c r="D46" s="34"/>
      <c r="E46" s="48"/>
      <c r="F46" s="48"/>
      <c r="G46" s="48"/>
      <c r="H46" s="49"/>
      <c r="I46" s="49"/>
      <c r="J46" s="48">
        <f t="shared" si="0"/>
        <v>0</v>
      </c>
    </row>
    <row r="47" spans="1:10">
      <c r="A47" s="6" t="s">
        <v>63</v>
      </c>
      <c r="B47" s="1" t="s">
        <v>64</v>
      </c>
      <c r="C47" s="39">
        <v>0</v>
      </c>
      <c r="D47" s="34"/>
      <c r="E47" s="48"/>
      <c r="F47" s="48"/>
      <c r="G47" s="48"/>
      <c r="H47" s="49">
        <v>0</v>
      </c>
      <c r="I47" s="49"/>
      <c r="J47" s="48">
        <f t="shared" si="0"/>
        <v>0</v>
      </c>
    </row>
    <row r="48" spans="1:10">
      <c r="A48" s="6">
        <v>20017</v>
      </c>
      <c r="B48" s="28" t="s">
        <v>65</v>
      </c>
      <c r="C48" s="39">
        <v>0</v>
      </c>
      <c r="D48" s="35"/>
      <c r="E48" s="48"/>
      <c r="F48" s="48"/>
      <c r="G48" s="48"/>
      <c r="H48" s="49">
        <v>0</v>
      </c>
      <c r="I48" s="49"/>
      <c r="J48" s="48">
        <f t="shared" si="0"/>
        <v>0</v>
      </c>
    </row>
    <row r="49" spans="1:10">
      <c r="A49" s="17"/>
      <c r="B49" s="29" t="s">
        <v>66</v>
      </c>
      <c r="C49" s="43"/>
      <c r="D49" s="36"/>
      <c r="E49" s="48"/>
      <c r="F49" s="48"/>
      <c r="G49" s="48"/>
      <c r="H49" s="49"/>
      <c r="I49" s="49"/>
      <c r="J49" s="48"/>
    </row>
    <row r="50" spans="1:10">
      <c r="A50" s="6" t="s">
        <v>67</v>
      </c>
      <c r="B50" s="1" t="s">
        <v>68</v>
      </c>
      <c r="C50" s="39">
        <v>0</v>
      </c>
      <c r="D50" s="32"/>
      <c r="E50" s="48"/>
      <c r="F50" s="48"/>
      <c r="G50" s="48"/>
      <c r="H50" s="49">
        <v>0</v>
      </c>
      <c r="I50" s="49"/>
      <c r="J50" s="48">
        <f t="shared" si="0"/>
        <v>0</v>
      </c>
    </row>
    <row r="51" spans="1:10">
      <c r="A51" s="6" t="s">
        <v>69</v>
      </c>
      <c r="B51" s="1" t="s">
        <v>70</v>
      </c>
      <c r="C51" s="39">
        <v>0</v>
      </c>
      <c r="D51" s="34"/>
      <c r="E51" s="48"/>
      <c r="F51" s="48"/>
      <c r="G51" s="48"/>
      <c r="H51" s="49"/>
      <c r="I51" s="49"/>
      <c r="J51" s="48">
        <f t="shared" si="0"/>
        <v>0</v>
      </c>
    </row>
    <row r="52" spans="1:10">
      <c r="A52" s="6" t="s">
        <v>71</v>
      </c>
      <c r="B52" s="1" t="s">
        <v>72</v>
      </c>
      <c r="C52" s="39">
        <v>0</v>
      </c>
      <c r="D52" s="34"/>
      <c r="E52" s="48"/>
      <c r="F52" s="48"/>
      <c r="G52" s="48"/>
      <c r="H52" s="49"/>
      <c r="I52" s="49"/>
      <c r="J52" s="48">
        <f t="shared" si="0"/>
        <v>0</v>
      </c>
    </row>
    <row r="53" spans="1:10">
      <c r="A53" s="6" t="s">
        <v>73</v>
      </c>
      <c r="B53" s="1" t="s">
        <v>74</v>
      </c>
      <c r="C53" s="39">
        <v>0</v>
      </c>
      <c r="D53" s="34"/>
      <c r="E53" s="48"/>
      <c r="F53" s="48"/>
      <c r="G53" s="48"/>
      <c r="H53" s="49"/>
      <c r="I53" s="49"/>
      <c r="J53" s="48">
        <f t="shared" si="0"/>
        <v>0</v>
      </c>
    </row>
    <row r="54" spans="1:10">
      <c r="A54" s="6" t="s">
        <v>75</v>
      </c>
      <c r="B54" s="1" t="s">
        <v>76</v>
      </c>
      <c r="C54" s="39">
        <v>0</v>
      </c>
      <c r="D54" s="34"/>
      <c r="E54" s="48"/>
      <c r="F54" s="48"/>
      <c r="G54" s="48">
        <v>0</v>
      </c>
      <c r="H54" s="49"/>
      <c r="I54" s="49"/>
      <c r="J54" s="48">
        <f t="shared" si="0"/>
        <v>0</v>
      </c>
    </row>
    <row r="55" spans="1:10">
      <c r="A55" s="6" t="s">
        <v>77</v>
      </c>
      <c r="B55" s="1" t="s">
        <v>78</v>
      </c>
      <c r="C55" s="39">
        <v>0</v>
      </c>
      <c r="D55" s="34"/>
      <c r="E55" s="48"/>
      <c r="F55" s="48"/>
      <c r="G55" s="48"/>
      <c r="H55" s="49"/>
      <c r="I55" s="49"/>
      <c r="J55" s="48">
        <f t="shared" si="0"/>
        <v>0</v>
      </c>
    </row>
    <row r="56" spans="1:10">
      <c r="A56" s="6" t="s">
        <v>79</v>
      </c>
      <c r="B56" s="1" t="s">
        <v>80</v>
      </c>
      <c r="C56" s="39">
        <v>0</v>
      </c>
      <c r="D56" s="34"/>
      <c r="E56" s="48"/>
      <c r="F56" s="48"/>
      <c r="G56" s="48"/>
      <c r="H56" s="49"/>
      <c r="I56" s="49"/>
      <c r="J56" s="48">
        <f t="shared" si="0"/>
        <v>0</v>
      </c>
    </row>
    <row r="57" spans="1:10">
      <c r="A57" s="6" t="s">
        <v>81</v>
      </c>
      <c r="B57" s="1" t="s">
        <v>82</v>
      </c>
      <c r="C57" s="39">
        <v>0</v>
      </c>
      <c r="D57" s="34"/>
      <c r="E57" s="48"/>
      <c r="F57" s="48"/>
      <c r="G57" s="48"/>
      <c r="H57" s="49"/>
      <c r="I57" s="49"/>
      <c r="J57" s="48">
        <f t="shared" si="0"/>
        <v>0</v>
      </c>
    </row>
    <row r="58" spans="1:10">
      <c r="A58" s="6" t="s">
        <v>83</v>
      </c>
      <c r="B58" s="1" t="s">
        <v>84</v>
      </c>
      <c r="C58" s="39">
        <v>0</v>
      </c>
      <c r="D58" s="34"/>
      <c r="E58" s="48"/>
      <c r="F58" s="48"/>
      <c r="G58" s="48"/>
      <c r="H58" s="49"/>
      <c r="I58" s="49"/>
      <c r="J58" s="48">
        <f t="shared" si="0"/>
        <v>0</v>
      </c>
    </row>
    <row r="59" spans="1:10">
      <c r="A59" s="6" t="s">
        <v>85</v>
      </c>
      <c r="B59" s="1" t="s">
        <v>86</v>
      </c>
      <c r="C59" s="39">
        <v>0</v>
      </c>
      <c r="D59" s="34"/>
      <c r="E59" s="48"/>
      <c r="F59" s="48"/>
      <c r="G59" s="48"/>
      <c r="H59" s="49"/>
      <c r="I59" s="49"/>
      <c r="J59" s="48">
        <f t="shared" si="0"/>
        <v>0</v>
      </c>
    </row>
    <row r="60" spans="1:10">
      <c r="A60" s="6" t="s">
        <v>87</v>
      </c>
      <c r="B60" s="1" t="s">
        <v>88</v>
      </c>
      <c r="C60" s="39">
        <v>0</v>
      </c>
      <c r="D60" s="34"/>
      <c r="E60" s="48"/>
      <c r="F60" s="48"/>
      <c r="G60" s="48"/>
      <c r="H60" s="49"/>
      <c r="I60" s="49"/>
      <c r="J60" s="48">
        <f t="shared" si="0"/>
        <v>0</v>
      </c>
    </row>
    <row r="61" spans="1:10">
      <c r="A61" s="6" t="s">
        <v>89</v>
      </c>
      <c r="B61" s="1" t="s">
        <v>90</v>
      </c>
      <c r="C61" s="39">
        <v>0</v>
      </c>
      <c r="D61" s="34"/>
      <c r="E61" s="48"/>
      <c r="F61" s="48"/>
      <c r="G61" s="48">
        <v>0</v>
      </c>
      <c r="H61" s="49"/>
      <c r="I61" s="49"/>
      <c r="J61" s="48">
        <f t="shared" si="0"/>
        <v>0</v>
      </c>
    </row>
    <row r="62" spans="1:10">
      <c r="A62" s="6" t="s">
        <v>91</v>
      </c>
      <c r="B62" s="1" t="s">
        <v>92</v>
      </c>
      <c r="C62" s="39">
        <v>0</v>
      </c>
      <c r="D62" s="34"/>
      <c r="E62" s="48"/>
      <c r="F62" s="48"/>
      <c r="G62" s="48"/>
      <c r="H62" s="49"/>
      <c r="I62" s="49"/>
      <c r="J62" s="48">
        <f t="shared" si="0"/>
        <v>0</v>
      </c>
    </row>
    <row r="63" spans="1:10">
      <c r="A63" s="6" t="s">
        <v>93</v>
      </c>
      <c r="B63" s="1" t="s">
        <v>94</v>
      </c>
      <c r="C63" s="39">
        <v>0</v>
      </c>
      <c r="D63" s="34"/>
      <c r="E63" s="48"/>
      <c r="F63" s="48"/>
      <c r="G63" s="48"/>
      <c r="H63" s="49"/>
      <c r="I63" s="49"/>
      <c r="J63" s="48">
        <f t="shared" si="0"/>
        <v>0</v>
      </c>
    </row>
    <row r="64" spans="1:10">
      <c r="A64" s="6" t="s">
        <v>95</v>
      </c>
      <c r="B64" s="1" t="s">
        <v>96</v>
      </c>
      <c r="C64" s="39">
        <v>0</v>
      </c>
      <c r="D64" s="34"/>
      <c r="E64" s="48"/>
      <c r="F64" s="48"/>
      <c r="G64" s="48"/>
      <c r="H64" s="49"/>
      <c r="I64" s="49"/>
      <c r="J64" s="48">
        <f t="shared" si="0"/>
        <v>0</v>
      </c>
    </row>
    <row r="65" spans="1:10">
      <c r="A65" s="6">
        <v>10040</v>
      </c>
      <c r="B65" s="28" t="s">
        <v>97</v>
      </c>
      <c r="C65" s="39">
        <v>0</v>
      </c>
      <c r="D65" s="35"/>
      <c r="E65" s="48"/>
      <c r="F65" s="48"/>
      <c r="G65" s="48"/>
      <c r="H65" s="49"/>
      <c r="I65" s="49"/>
      <c r="J65" s="48">
        <f t="shared" si="0"/>
        <v>0</v>
      </c>
    </row>
    <row r="66" spans="1:10">
      <c r="A66" s="17"/>
      <c r="B66" s="30" t="s">
        <v>98</v>
      </c>
      <c r="C66" s="43"/>
      <c r="D66" s="36"/>
      <c r="E66" s="48"/>
      <c r="F66" s="48"/>
      <c r="G66" s="48"/>
      <c r="H66" s="49"/>
      <c r="I66" s="49"/>
      <c r="J66" s="48"/>
    </row>
    <row r="67" spans="1:10">
      <c r="A67" s="6" t="s">
        <v>99</v>
      </c>
      <c r="B67" s="1" t="s">
        <v>100</v>
      </c>
      <c r="C67" s="39">
        <v>0</v>
      </c>
      <c r="D67" s="32"/>
      <c r="E67" s="48"/>
      <c r="F67" s="48"/>
      <c r="G67" s="48"/>
      <c r="H67" s="49"/>
      <c r="I67" s="49"/>
      <c r="J67" s="48">
        <f t="shared" si="0"/>
        <v>0</v>
      </c>
    </row>
    <row r="68" spans="1:10">
      <c r="A68" s="6" t="s">
        <v>101</v>
      </c>
      <c r="B68" s="1" t="s">
        <v>102</v>
      </c>
      <c r="C68" s="39">
        <v>0</v>
      </c>
      <c r="D68" s="34"/>
      <c r="E68" s="48"/>
      <c r="F68" s="48"/>
      <c r="G68" s="48"/>
      <c r="H68" s="49">
        <v>0</v>
      </c>
      <c r="I68" s="49"/>
      <c r="J68" s="48">
        <f t="shared" si="0"/>
        <v>0</v>
      </c>
    </row>
    <row r="69" spans="1:10">
      <c r="A69" s="6" t="s">
        <v>103</v>
      </c>
      <c r="B69" s="1" t="s">
        <v>104</v>
      </c>
      <c r="C69" s="39">
        <v>0</v>
      </c>
      <c r="D69" s="34"/>
      <c r="E69" s="48">
        <v>0</v>
      </c>
      <c r="F69" s="48"/>
      <c r="G69" s="48"/>
      <c r="H69" s="49">
        <v>0</v>
      </c>
      <c r="I69" s="49"/>
      <c r="J69" s="48">
        <f t="shared" si="0"/>
        <v>0</v>
      </c>
    </row>
    <row r="70" spans="1:10">
      <c r="A70" s="6" t="s">
        <v>105</v>
      </c>
      <c r="B70" s="1" t="s">
        <v>106</v>
      </c>
      <c r="C70" s="39">
        <v>0</v>
      </c>
      <c r="D70" s="34"/>
      <c r="E70" s="48"/>
      <c r="F70" s="48"/>
      <c r="G70" s="48">
        <v>0</v>
      </c>
      <c r="H70" s="49">
        <v>0</v>
      </c>
      <c r="I70" s="49"/>
      <c r="J70" s="48">
        <f t="shared" si="0"/>
        <v>0</v>
      </c>
    </row>
    <row r="71" spans="1:10">
      <c r="A71" s="6" t="s">
        <v>107</v>
      </c>
      <c r="B71" s="1" t="s">
        <v>108</v>
      </c>
      <c r="C71" s="39">
        <v>0</v>
      </c>
      <c r="D71" s="34"/>
      <c r="E71" s="48"/>
      <c r="F71" s="48"/>
      <c r="G71" s="48"/>
      <c r="H71" s="49"/>
      <c r="I71" s="49"/>
      <c r="J71" s="48">
        <f t="shared" si="0"/>
        <v>0</v>
      </c>
    </row>
    <row r="72" spans="1:10">
      <c r="A72" s="6" t="s">
        <v>109</v>
      </c>
      <c r="B72" s="1" t="s">
        <v>110</v>
      </c>
      <c r="C72" s="39">
        <v>0</v>
      </c>
      <c r="D72" s="34"/>
      <c r="E72" s="48"/>
      <c r="F72" s="48"/>
      <c r="G72" s="48"/>
      <c r="H72" s="49"/>
      <c r="I72" s="49"/>
      <c r="J72" s="48">
        <f t="shared" si="0"/>
        <v>0</v>
      </c>
    </row>
    <row r="73" spans="1:10">
      <c r="A73" s="6" t="s">
        <v>111</v>
      </c>
      <c r="B73" s="1" t="s">
        <v>112</v>
      </c>
      <c r="C73" s="39">
        <v>0</v>
      </c>
      <c r="D73" s="34"/>
      <c r="E73" s="48"/>
      <c r="F73" s="48"/>
      <c r="G73" s="48"/>
      <c r="H73" s="49"/>
      <c r="I73" s="49"/>
      <c r="J73" s="48">
        <f t="shared" si="0"/>
        <v>0</v>
      </c>
    </row>
    <row r="74" spans="1:10">
      <c r="A74" s="6" t="s">
        <v>113</v>
      </c>
      <c r="B74" s="1" t="s">
        <v>114</v>
      </c>
      <c r="C74" s="39">
        <v>0</v>
      </c>
      <c r="D74" s="34"/>
      <c r="E74" s="48"/>
      <c r="F74" s="48"/>
      <c r="G74" s="48"/>
      <c r="H74" s="49"/>
      <c r="I74" s="49"/>
      <c r="J74" s="48">
        <f t="shared" si="0"/>
        <v>0</v>
      </c>
    </row>
    <row r="75" spans="1:10">
      <c r="A75" s="6" t="s">
        <v>115</v>
      </c>
      <c r="B75" s="1" t="s">
        <v>116</v>
      </c>
      <c r="C75" s="39">
        <v>0</v>
      </c>
      <c r="D75" s="34"/>
      <c r="E75" s="48"/>
      <c r="F75" s="48"/>
      <c r="G75" s="48"/>
      <c r="H75" s="49"/>
      <c r="I75" s="49"/>
      <c r="J75" s="48">
        <f t="shared" si="0"/>
        <v>0</v>
      </c>
    </row>
    <row r="76" spans="1:10">
      <c r="A76" s="6">
        <v>10058</v>
      </c>
      <c r="B76" s="28" t="s">
        <v>117</v>
      </c>
      <c r="C76" s="39">
        <v>0</v>
      </c>
      <c r="D76" s="35"/>
      <c r="E76" s="48"/>
      <c r="F76" s="48"/>
      <c r="G76" s="48"/>
      <c r="H76" s="49"/>
      <c r="I76" s="49"/>
      <c r="J76" s="48">
        <f t="shared" si="0"/>
        <v>0</v>
      </c>
    </row>
    <row r="77" spans="1:10">
      <c r="A77" s="17"/>
      <c r="B77" s="30" t="s">
        <v>118</v>
      </c>
      <c r="C77" s="43"/>
      <c r="D77" s="36"/>
      <c r="E77" s="48"/>
      <c r="F77" s="48"/>
      <c r="G77" s="48"/>
      <c r="H77" s="49"/>
      <c r="I77" s="49"/>
      <c r="J77" s="48"/>
    </row>
    <row r="78" spans="1:10">
      <c r="A78" s="6" t="s">
        <v>119</v>
      </c>
      <c r="B78" s="1" t="s">
        <v>120</v>
      </c>
      <c r="C78" s="39">
        <v>0</v>
      </c>
      <c r="D78" s="32"/>
      <c r="E78" s="48"/>
      <c r="F78" s="48"/>
      <c r="G78" s="48"/>
      <c r="H78" s="49"/>
      <c r="I78" s="49"/>
      <c r="J78" s="48">
        <f t="shared" si="0"/>
        <v>0</v>
      </c>
    </row>
    <row r="79" spans="1:10">
      <c r="A79" s="6" t="s">
        <v>121</v>
      </c>
      <c r="B79" s="1" t="s">
        <v>122</v>
      </c>
      <c r="C79" s="39">
        <v>0</v>
      </c>
      <c r="D79" s="34"/>
      <c r="E79" s="48">
        <v>0</v>
      </c>
      <c r="F79" s="48"/>
      <c r="G79" s="48"/>
      <c r="H79" s="49"/>
      <c r="I79" s="49"/>
      <c r="J79" s="48">
        <f t="shared" si="0"/>
        <v>0</v>
      </c>
    </row>
    <row r="80" spans="1:10">
      <c r="A80" s="6" t="s">
        <v>123</v>
      </c>
      <c r="B80" s="1" t="s">
        <v>124</v>
      </c>
      <c r="C80" s="39">
        <v>0</v>
      </c>
      <c r="D80" s="34"/>
      <c r="E80" s="48">
        <v>0</v>
      </c>
      <c r="F80" s="48"/>
      <c r="G80" s="48"/>
      <c r="H80" s="49"/>
      <c r="I80" s="49"/>
      <c r="J80" s="48">
        <f t="shared" si="0"/>
        <v>0</v>
      </c>
    </row>
    <row r="81" spans="1:10">
      <c r="A81" s="6" t="s">
        <v>125</v>
      </c>
      <c r="B81" s="1" t="s">
        <v>126</v>
      </c>
      <c r="C81" s="39">
        <v>0</v>
      </c>
      <c r="D81" s="34"/>
      <c r="E81" s="48">
        <v>0</v>
      </c>
      <c r="F81" s="48"/>
      <c r="G81" s="48"/>
      <c r="H81" s="49"/>
      <c r="I81" s="49"/>
      <c r="J81" s="48">
        <f t="shared" si="0"/>
        <v>0</v>
      </c>
    </row>
    <row r="82" spans="1:10">
      <c r="A82" s="6" t="s">
        <v>127</v>
      </c>
      <c r="B82" s="1" t="s">
        <v>128</v>
      </c>
      <c r="C82" s="39">
        <v>0</v>
      </c>
      <c r="D82" s="34"/>
      <c r="E82" s="48">
        <v>0</v>
      </c>
      <c r="F82" s="48">
        <v>0</v>
      </c>
      <c r="G82" s="48"/>
      <c r="H82" s="49"/>
      <c r="I82" s="49"/>
      <c r="J82" s="48">
        <f t="shared" si="0"/>
        <v>0</v>
      </c>
    </row>
    <row r="83" spans="1:10">
      <c r="A83" s="6" t="s">
        <v>129</v>
      </c>
      <c r="B83" s="1" t="s">
        <v>130</v>
      </c>
      <c r="C83" s="39">
        <v>0</v>
      </c>
      <c r="D83" s="34"/>
      <c r="E83" s="48"/>
      <c r="F83" s="48">
        <v>0</v>
      </c>
      <c r="G83" s="48">
        <v>0</v>
      </c>
      <c r="H83" s="49"/>
      <c r="I83" s="49"/>
      <c r="J83" s="48">
        <f t="shared" si="0"/>
        <v>0</v>
      </c>
    </row>
    <row r="84" spans="1:10">
      <c r="A84" s="6" t="s">
        <v>131</v>
      </c>
      <c r="B84" s="1" t="s">
        <v>132</v>
      </c>
      <c r="C84" s="39">
        <v>0</v>
      </c>
      <c r="D84" s="34"/>
      <c r="E84" s="48"/>
      <c r="F84" s="48"/>
      <c r="G84" s="48">
        <v>0</v>
      </c>
      <c r="H84" s="49"/>
      <c r="I84" s="49"/>
      <c r="J84" s="48">
        <f t="shared" si="0"/>
        <v>0</v>
      </c>
    </row>
    <row r="85" spans="1:10">
      <c r="A85" s="6" t="s">
        <v>133</v>
      </c>
      <c r="B85" s="1" t="s">
        <v>134</v>
      </c>
      <c r="C85" s="39">
        <v>0</v>
      </c>
      <c r="D85" s="34"/>
      <c r="E85" s="48"/>
      <c r="F85" s="48"/>
      <c r="G85" s="48"/>
      <c r="H85" s="49"/>
      <c r="I85" s="49"/>
      <c r="J85" s="48">
        <f t="shared" si="0"/>
        <v>0</v>
      </c>
    </row>
    <row r="86" spans="1:10">
      <c r="A86" s="6" t="s">
        <v>135</v>
      </c>
      <c r="B86" s="1" t="s">
        <v>136</v>
      </c>
      <c r="C86" s="39">
        <v>0</v>
      </c>
      <c r="D86" s="34"/>
      <c r="E86" s="48"/>
      <c r="F86" s="48"/>
      <c r="G86" s="48"/>
      <c r="H86" s="49"/>
      <c r="I86" s="49"/>
      <c r="J86" s="48">
        <f t="shared" si="0"/>
        <v>0</v>
      </c>
    </row>
    <row r="87" spans="1:10">
      <c r="A87" s="6" t="s">
        <v>137</v>
      </c>
      <c r="B87" s="1" t="s">
        <v>68</v>
      </c>
      <c r="C87" s="39">
        <v>0</v>
      </c>
      <c r="D87" s="34"/>
      <c r="E87" s="48"/>
      <c r="F87" s="48">
        <v>0</v>
      </c>
      <c r="G87" s="48"/>
      <c r="H87" s="49"/>
      <c r="I87" s="49"/>
      <c r="J87" s="48">
        <f t="shared" si="0"/>
        <v>0</v>
      </c>
    </row>
    <row r="88" spans="1:10">
      <c r="A88" s="6" t="s">
        <v>138</v>
      </c>
      <c r="B88" s="1" t="s">
        <v>139</v>
      </c>
      <c r="C88" s="39">
        <v>0</v>
      </c>
      <c r="D88" s="34"/>
      <c r="E88" s="48"/>
      <c r="F88" s="48"/>
      <c r="G88" s="48"/>
      <c r="H88" s="49"/>
      <c r="I88" s="49"/>
      <c r="J88" s="48">
        <f t="shared" si="0"/>
        <v>0</v>
      </c>
    </row>
    <row r="89" spans="1:10">
      <c r="A89" s="6" t="s">
        <v>140</v>
      </c>
      <c r="B89" s="1" t="s">
        <v>141</v>
      </c>
      <c r="C89" s="39">
        <v>0</v>
      </c>
      <c r="D89" s="34"/>
      <c r="E89" s="48"/>
      <c r="F89" s="48"/>
      <c r="G89" s="48"/>
      <c r="H89" s="49"/>
      <c r="I89" s="49"/>
      <c r="J89" s="48">
        <f t="shared" si="0"/>
        <v>0</v>
      </c>
    </row>
    <row r="90" spans="1:10">
      <c r="A90" s="6" t="s">
        <v>142</v>
      </c>
      <c r="B90" s="1" t="s">
        <v>143</v>
      </c>
      <c r="C90" s="39">
        <v>0</v>
      </c>
      <c r="D90" s="34"/>
      <c r="E90" s="48"/>
      <c r="F90" s="48"/>
      <c r="G90" s="48"/>
      <c r="H90" s="49"/>
      <c r="I90" s="49"/>
      <c r="J90" s="48">
        <f t="shared" si="0"/>
        <v>0</v>
      </c>
    </row>
    <row r="91" spans="1:10">
      <c r="A91" s="6" t="s">
        <v>144</v>
      </c>
      <c r="B91" s="1" t="s">
        <v>90</v>
      </c>
      <c r="C91" s="39">
        <v>0</v>
      </c>
      <c r="D91" s="34"/>
      <c r="E91" s="48"/>
      <c r="F91" s="48"/>
      <c r="G91" s="48">
        <v>0</v>
      </c>
      <c r="H91" s="49"/>
      <c r="I91" s="49"/>
      <c r="J91" s="48">
        <f t="shared" si="0"/>
        <v>0</v>
      </c>
    </row>
    <row r="92" spans="1:10">
      <c r="A92" s="6" t="s">
        <v>145</v>
      </c>
      <c r="B92" s="1" t="s">
        <v>146</v>
      </c>
      <c r="C92" s="39">
        <v>0</v>
      </c>
      <c r="D92" s="34"/>
      <c r="E92" s="48"/>
      <c r="F92" s="48"/>
      <c r="G92" s="48">
        <v>0</v>
      </c>
      <c r="H92" s="49"/>
      <c r="I92" s="49"/>
      <c r="J92" s="48">
        <f t="shared" si="0"/>
        <v>0</v>
      </c>
    </row>
    <row r="93" spans="1:10">
      <c r="A93" s="6">
        <v>10076</v>
      </c>
      <c r="B93" s="28" t="s">
        <v>147</v>
      </c>
      <c r="C93" s="39">
        <v>0</v>
      </c>
      <c r="D93" s="35"/>
      <c r="E93" s="48">
        <v>0</v>
      </c>
      <c r="F93" s="48"/>
      <c r="G93" s="48">
        <v>0</v>
      </c>
      <c r="H93" s="49"/>
      <c r="I93" s="49"/>
      <c r="J93" s="48">
        <f t="shared" si="0"/>
        <v>0</v>
      </c>
    </row>
    <row r="94" spans="1:10">
      <c r="A94" s="17"/>
      <c r="B94" s="30" t="s">
        <v>148</v>
      </c>
      <c r="C94" s="43"/>
      <c r="D94" s="36"/>
      <c r="E94" s="48"/>
      <c r="F94" s="48"/>
      <c r="G94" s="48"/>
      <c r="H94" s="49"/>
      <c r="I94" s="49"/>
      <c r="J94" s="48"/>
    </row>
    <row r="95" spans="1:10">
      <c r="A95" s="6" t="s">
        <v>149</v>
      </c>
      <c r="B95" s="1" t="s">
        <v>150</v>
      </c>
      <c r="C95" s="39">
        <v>0</v>
      </c>
      <c r="D95" s="32"/>
      <c r="E95" s="48"/>
      <c r="F95" s="48"/>
      <c r="G95" s="48"/>
      <c r="H95" s="49"/>
      <c r="I95" s="49"/>
      <c r="J95" s="48">
        <f t="shared" si="0"/>
        <v>0</v>
      </c>
    </row>
    <row r="96" spans="1:10">
      <c r="A96" s="6" t="s">
        <v>151</v>
      </c>
      <c r="B96" s="1" t="s">
        <v>152</v>
      </c>
      <c r="C96" s="39">
        <v>0</v>
      </c>
      <c r="D96" s="34"/>
      <c r="E96" s="48"/>
      <c r="F96" s="48"/>
      <c r="G96" s="48">
        <v>0</v>
      </c>
      <c r="H96" s="49"/>
      <c r="I96" s="49"/>
      <c r="J96" s="48">
        <f t="shared" si="0"/>
        <v>0</v>
      </c>
    </row>
    <row r="97" spans="1:10">
      <c r="A97" s="6" t="s">
        <v>153</v>
      </c>
      <c r="B97" s="1" t="s">
        <v>154</v>
      </c>
      <c r="C97" s="39">
        <v>0</v>
      </c>
      <c r="D97" s="34"/>
      <c r="E97" s="48"/>
      <c r="F97" s="48"/>
      <c r="G97" s="48">
        <v>0</v>
      </c>
      <c r="H97" s="49"/>
      <c r="I97" s="49"/>
      <c r="J97" s="48">
        <f t="shared" si="0"/>
        <v>0</v>
      </c>
    </row>
    <row r="98" spans="1:10">
      <c r="A98" s="6" t="s">
        <v>155</v>
      </c>
      <c r="B98" s="1" t="s">
        <v>156</v>
      </c>
      <c r="C98" s="39">
        <v>0</v>
      </c>
      <c r="D98" s="34"/>
      <c r="E98" s="48"/>
      <c r="F98" s="48"/>
      <c r="G98" s="48">
        <v>0</v>
      </c>
      <c r="H98" s="49"/>
      <c r="I98" s="49"/>
      <c r="J98" s="48">
        <f t="shared" si="0"/>
        <v>0</v>
      </c>
    </row>
    <row r="99" spans="1:10">
      <c r="A99" s="6" t="s">
        <v>157</v>
      </c>
      <c r="B99" s="1" t="s">
        <v>158</v>
      </c>
      <c r="C99" s="39">
        <v>0</v>
      </c>
      <c r="D99" s="34"/>
      <c r="E99" s="48"/>
      <c r="F99" s="48"/>
      <c r="G99" s="48">
        <v>0</v>
      </c>
      <c r="H99" s="49"/>
      <c r="I99" s="49"/>
      <c r="J99" s="48">
        <f t="shared" si="0"/>
        <v>0</v>
      </c>
    </row>
    <row r="100" spans="1:10">
      <c r="A100" s="6">
        <v>20025</v>
      </c>
      <c r="B100" s="1" t="s">
        <v>159</v>
      </c>
      <c r="C100" s="39">
        <v>0</v>
      </c>
      <c r="D100" s="34"/>
      <c r="E100" s="48"/>
      <c r="F100" s="48"/>
      <c r="G100" s="48"/>
      <c r="H100" s="49"/>
      <c r="I100" s="49"/>
      <c r="J100" s="48">
        <f t="shared" si="0"/>
        <v>0</v>
      </c>
    </row>
    <row r="101" spans="1:10">
      <c r="A101" s="6" t="s">
        <v>160</v>
      </c>
      <c r="B101" s="1" t="s">
        <v>161</v>
      </c>
      <c r="C101" s="39">
        <v>0</v>
      </c>
      <c r="D101" s="34"/>
      <c r="E101" s="48"/>
      <c r="F101" s="48"/>
      <c r="G101" s="48"/>
      <c r="H101" s="49"/>
      <c r="I101" s="49"/>
      <c r="J101" s="48">
        <f t="shared" si="0"/>
        <v>0</v>
      </c>
    </row>
    <row r="102" spans="1:10">
      <c r="A102" s="6" t="s">
        <v>162</v>
      </c>
      <c r="B102" s="1" t="s">
        <v>163</v>
      </c>
      <c r="C102" s="39">
        <v>0</v>
      </c>
      <c r="D102" s="34"/>
      <c r="E102" s="48"/>
      <c r="F102" s="48"/>
      <c r="G102" s="48"/>
      <c r="H102" s="49"/>
      <c r="I102" s="49"/>
      <c r="J102" s="48">
        <f t="shared" si="0"/>
        <v>0</v>
      </c>
    </row>
    <row r="103" spans="1:10">
      <c r="A103" s="6" t="s">
        <v>164</v>
      </c>
      <c r="B103" s="1" t="s">
        <v>165</v>
      </c>
      <c r="C103" s="39">
        <v>0</v>
      </c>
      <c r="D103" s="34"/>
      <c r="E103" s="48"/>
      <c r="F103" s="48"/>
      <c r="G103" s="48"/>
      <c r="H103" s="49"/>
      <c r="I103" s="49"/>
      <c r="J103" s="48">
        <f t="shared" ref="J103:J133" si="1">C103</f>
        <v>0</v>
      </c>
    </row>
    <row r="104" spans="1:10">
      <c r="A104" s="6" t="s">
        <v>166</v>
      </c>
      <c r="B104" s="1" t="s">
        <v>167</v>
      </c>
      <c r="C104" s="39">
        <v>0</v>
      </c>
      <c r="D104" s="34"/>
      <c r="E104" s="48"/>
      <c r="F104" s="48"/>
      <c r="G104" s="48"/>
      <c r="H104" s="49"/>
      <c r="I104" s="49"/>
      <c r="J104" s="48">
        <f t="shared" si="1"/>
        <v>0</v>
      </c>
    </row>
    <row r="105" spans="1:10">
      <c r="A105" s="6" t="s">
        <v>168</v>
      </c>
      <c r="B105" s="1" t="s">
        <v>169</v>
      </c>
      <c r="C105" s="39">
        <v>0</v>
      </c>
      <c r="D105" s="34"/>
      <c r="E105" s="48"/>
      <c r="F105" s="48"/>
      <c r="G105" s="48"/>
      <c r="H105" s="49"/>
      <c r="I105" s="49"/>
      <c r="J105" s="48">
        <f t="shared" si="1"/>
        <v>0</v>
      </c>
    </row>
    <row r="106" spans="1:10">
      <c r="A106" s="6" t="s">
        <v>170</v>
      </c>
      <c r="B106" s="28" t="s">
        <v>171</v>
      </c>
      <c r="C106" s="39">
        <v>0</v>
      </c>
      <c r="D106" s="35"/>
      <c r="E106" s="48"/>
      <c r="F106" s="48"/>
      <c r="G106" s="48"/>
      <c r="H106" s="49"/>
      <c r="I106" s="49"/>
      <c r="J106" s="48">
        <f t="shared" si="1"/>
        <v>0</v>
      </c>
    </row>
    <row r="107" spans="1:10">
      <c r="A107" s="17"/>
      <c r="B107" s="30" t="s">
        <v>172</v>
      </c>
      <c r="C107" s="43"/>
      <c r="D107" s="36"/>
      <c r="E107" s="48"/>
      <c r="F107" s="48"/>
      <c r="G107" s="48"/>
      <c r="H107" s="49"/>
      <c r="I107" s="49"/>
      <c r="J107" s="48"/>
    </row>
    <row r="108" spans="1:10">
      <c r="A108" s="6" t="s">
        <v>173</v>
      </c>
      <c r="B108" s="1" t="s">
        <v>150</v>
      </c>
      <c r="C108" s="39">
        <v>0</v>
      </c>
      <c r="D108" s="32"/>
      <c r="E108" s="48"/>
      <c r="F108" s="48">
        <v>0</v>
      </c>
      <c r="G108" s="48">
        <v>0</v>
      </c>
      <c r="H108" s="49"/>
      <c r="I108" s="49"/>
      <c r="J108" s="48">
        <f t="shared" si="1"/>
        <v>0</v>
      </c>
    </row>
    <row r="109" spans="1:10">
      <c r="A109" s="6" t="s">
        <v>174</v>
      </c>
      <c r="B109" s="1" t="s">
        <v>152</v>
      </c>
      <c r="C109" s="39">
        <v>0</v>
      </c>
      <c r="D109" s="34"/>
      <c r="E109" s="48"/>
      <c r="F109" s="48"/>
      <c r="G109" s="48">
        <v>0</v>
      </c>
      <c r="H109" s="49"/>
      <c r="I109" s="49"/>
      <c r="J109" s="48">
        <f t="shared" si="1"/>
        <v>0</v>
      </c>
    </row>
    <row r="110" spans="1:10">
      <c r="A110" s="6" t="s">
        <v>175</v>
      </c>
      <c r="B110" s="1" t="s">
        <v>176</v>
      </c>
      <c r="C110" s="39">
        <v>0</v>
      </c>
      <c r="D110" s="34"/>
      <c r="E110" s="48"/>
      <c r="F110" s="48"/>
      <c r="G110" s="48">
        <v>0</v>
      </c>
      <c r="H110" s="49"/>
      <c r="I110" s="49"/>
      <c r="J110" s="48">
        <f t="shared" si="1"/>
        <v>0</v>
      </c>
    </row>
    <row r="111" spans="1:10">
      <c r="A111" s="6" t="s">
        <v>177</v>
      </c>
      <c r="B111" s="1" t="s">
        <v>178</v>
      </c>
      <c r="C111" s="39">
        <v>0</v>
      </c>
      <c r="D111" s="34"/>
      <c r="E111" s="48"/>
      <c r="F111" s="48"/>
      <c r="G111" s="48">
        <v>0</v>
      </c>
      <c r="H111" s="49"/>
      <c r="I111" s="49"/>
      <c r="J111" s="48">
        <f t="shared" si="1"/>
        <v>0</v>
      </c>
    </row>
    <row r="112" spans="1:10">
      <c r="A112" s="6" t="s">
        <v>179</v>
      </c>
      <c r="B112" s="1" t="s">
        <v>180</v>
      </c>
      <c r="C112" s="39">
        <v>0</v>
      </c>
      <c r="D112" s="34"/>
      <c r="E112" s="48"/>
      <c r="F112" s="48"/>
      <c r="G112" s="48">
        <v>0</v>
      </c>
      <c r="H112" s="49"/>
      <c r="I112" s="49"/>
      <c r="J112" s="48">
        <f t="shared" si="1"/>
        <v>0</v>
      </c>
    </row>
    <row r="113" spans="1:10">
      <c r="A113" s="6" t="s">
        <v>181</v>
      </c>
      <c r="B113" s="1" t="s">
        <v>182</v>
      </c>
      <c r="C113" s="39">
        <v>0</v>
      </c>
      <c r="D113" s="34"/>
      <c r="E113" s="48"/>
      <c r="F113" s="48"/>
      <c r="G113" s="48">
        <v>0</v>
      </c>
      <c r="H113" s="49"/>
      <c r="I113" s="49"/>
      <c r="J113" s="48">
        <f t="shared" si="1"/>
        <v>0</v>
      </c>
    </row>
    <row r="114" spans="1:10">
      <c r="A114" s="6" t="s">
        <v>183</v>
      </c>
      <c r="B114" s="1" t="s">
        <v>184</v>
      </c>
      <c r="C114" s="39">
        <v>0</v>
      </c>
      <c r="D114" s="34"/>
      <c r="E114" s="48"/>
      <c r="F114" s="48"/>
      <c r="G114" s="48"/>
      <c r="H114" s="49"/>
      <c r="I114" s="49"/>
      <c r="J114" s="48">
        <f t="shared" si="1"/>
        <v>0</v>
      </c>
    </row>
    <row r="115" spans="1:10">
      <c r="A115" s="6" t="s">
        <v>185</v>
      </c>
      <c r="B115" s="1" t="s">
        <v>186</v>
      </c>
      <c r="C115" s="39">
        <v>0</v>
      </c>
      <c r="D115" s="34"/>
      <c r="E115" s="48"/>
      <c r="F115" s="48"/>
      <c r="G115" s="48">
        <v>0</v>
      </c>
      <c r="H115" s="49"/>
      <c r="I115" s="49"/>
      <c r="J115" s="48">
        <f t="shared" si="1"/>
        <v>0</v>
      </c>
    </row>
    <row r="116" spans="1:10">
      <c r="A116" s="6" t="s">
        <v>187</v>
      </c>
      <c r="B116" s="1" t="s">
        <v>188</v>
      </c>
      <c r="C116" s="39">
        <v>0</v>
      </c>
      <c r="D116" s="34"/>
      <c r="E116" s="48"/>
      <c r="F116" s="48"/>
      <c r="G116" s="48">
        <v>0</v>
      </c>
      <c r="H116" s="49"/>
      <c r="I116" s="49"/>
      <c r="J116" s="48">
        <f t="shared" si="1"/>
        <v>0</v>
      </c>
    </row>
    <row r="117" spans="1:10">
      <c r="A117" s="6" t="s">
        <v>189</v>
      </c>
      <c r="B117" s="28" t="s">
        <v>190</v>
      </c>
      <c r="C117" s="39">
        <v>0</v>
      </c>
      <c r="D117" s="35"/>
      <c r="E117" s="48"/>
      <c r="F117" s="48"/>
      <c r="G117" s="48">
        <v>0</v>
      </c>
      <c r="H117" s="49"/>
      <c r="I117" s="49"/>
      <c r="J117" s="48">
        <f t="shared" si="1"/>
        <v>0</v>
      </c>
    </row>
    <row r="118" spans="1:10">
      <c r="A118" s="17"/>
      <c r="B118" s="30" t="s">
        <v>150</v>
      </c>
      <c r="C118" s="43"/>
      <c r="D118" s="36"/>
      <c r="E118" s="48"/>
      <c r="F118" s="48"/>
      <c r="G118" s="48"/>
      <c r="H118" s="49"/>
      <c r="I118" s="49"/>
      <c r="J118" s="48"/>
    </row>
    <row r="119" spans="1:10">
      <c r="A119" s="6" t="s">
        <v>191</v>
      </c>
      <c r="B119" s="1" t="s">
        <v>192</v>
      </c>
      <c r="C119" s="39">
        <v>0</v>
      </c>
      <c r="D119" s="32"/>
      <c r="E119" s="48"/>
      <c r="F119" s="48">
        <v>0</v>
      </c>
      <c r="G119" s="48">
        <v>0</v>
      </c>
      <c r="H119" s="49"/>
      <c r="I119" s="49"/>
      <c r="J119" s="48">
        <f t="shared" si="1"/>
        <v>0</v>
      </c>
    </row>
    <row r="120" spans="1:10">
      <c r="A120" s="6" t="s">
        <v>193</v>
      </c>
      <c r="B120" s="1" t="s">
        <v>194</v>
      </c>
      <c r="C120" s="39">
        <v>0</v>
      </c>
      <c r="D120" s="34"/>
      <c r="E120" s="48"/>
      <c r="F120" s="48"/>
      <c r="G120" s="48"/>
      <c r="H120" s="49"/>
      <c r="I120" s="49"/>
      <c r="J120" s="48">
        <f t="shared" si="1"/>
        <v>0</v>
      </c>
    </row>
    <row r="121" spans="1:10">
      <c r="A121" s="6" t="s">
        <v>195</v>
      </c>
      <c r="B121" s="1" t="s">
        <v>196</v>
      </c>
      <c r="C121" s="39">
        <v>0</v>
      </c>
      <c r="D121" s="34"/>
      <c r="E121" s="48"/>
      <c r="F121" s="48"/>
      <c r="G121" s="48"/>
      <c r="H121" s="49"/>
      <c r="I121" s="49"/>
      <c r="J121" s="48">
        <f t="shared" si="1"/>
        <v>0</v>
      </c>
    </row>
    <row r="122" spans="1:10">
      <c r="A122" s="6" t="s">
        <v>197</v>
      </c>
      <c r="B122" s="1" t="s">
        <v>198</v>
      </c>
      <c r="C122" s="39">
        <v>0</v>
      </c>
      <c r="D122" s="34"/>
      <c r="E122" s="48"/>
      <c r="F122" s="48">
        <v>0</v>
      </c>
      <c r="G122" s="48">
        <v>0</v>
      </c>
      <c r="H122" s="49"/>
      <c r="I122" s="49"/>
      <c r="J122" s="48">
        <f t="shared" si="1"/>
        <v>0</v>
      </c>
    </row>
    <row r="123" spans="1:10">
      <c r="A123" s="6" t="s">
        <v>199</v>
      </c>
      <c r="B123" s="1" t="s">
        <v>200</v>
      </c>
      <c r="C123" s="39">
        <v>0</v>
      </c>
      <c r="D123" s="34"/>
      <c r="E123" s="48"/>
      <c r="F123" s="48"/>
      <c r="G123" s="48"/>
      <c r="H123" s="49"/>
      <c r="I123" s="49"/>
      <c r="J123" s="48">
        <f t="shared" si="1"/>
        <v>0</v>
      </c>
    </row>
    <row r="124" spans="1:10">
      <c r="A124" s="6"/>
      <c r="B124" s="1"/>
      <c r="C124" s="39"/>
      <c r="D124" s="34"/>
      <c r="E124" s="48"/>
      <c r="F124" s="48"/>
      <c r="G124" s="48"/>
      <c r="H124" s="49"/>
      <c r="I124" s="49"/>
      <c r="J124" s="48">
        <f t="shared" si="1"/>
        <v>0</v>
      </c>
    </row>
    <row r="125" spans="1:10">
      <c r="A125" s="6" t="s">
        <v>201</v>
      </c>
      <c r="B125" s="2" t="s">
        <v>202</v>
      </c>
      <c r="C125" s="39">
        <v>0</v>
      </c>
      <c r="D125" s="34"/>
      <c r="E125" s="48"/>
      <c r="F125" s="48">
        <v>0</v>
      </c>
      <c r="G125" s="48"/>
      <c r="H125" s="49"/>
      <c r="I125" s="49"/>
      <c r="J125" s="48">
        <f t="shared" si="1"/>
        <v>0</v>
      </c>
    </row>
    <row r="126" spans="1:10">
      <c r="A126" s="6"/>
      <c r="B126" s="1"/>
      <c r="C126" s="39"/>
      <c r="D126" s="34"/>
      <c r="E126" s="48"/>
      <c r="F126" s="48"/>
      <c r="G126" s="48"/>
      <c r="H126" s="49"/>
      <c r="I126" s="49"/>
      <c r="J126" s="48">
        <f t="shared" si="1"/>
        <v>0</v>
      </c>
    </row>
    <row r="127" spans="1:10">
      <c r="A127" s="6" t="s">
        <v>203</v>
      </c>
      <c r="B127" s="2" t="s">
        <v>204</v>
      </c>
      <c r="C127" s="39">
        <v>0</v>
      </c>
      <c r="D127" s="34"/>
      <c r="E127" s="48"/>
      <c r="F127" s="48"/>
      <c r="G127" s="48"/>
      <c r="H127" s="49"/>
      <c r="I127" s="49">
        <v>0</v>
      </c>
      <c r="J127" s="48">
        <f t="shared" si="1"/>
        <v>0</v>
      </c>
    </row>
    <row r="128" spans="1:10">
      <c r="A128" s="6"/>
      <c r="B128" s="1"/>
      <c r="C128" s="39"/>
      <c r="D128" s="34"/>
      <c r="E128" s="48"/>
      <c r="F128" s="48"/>
      <c r="G128" s="48"/>
      <c r="H128" s="49"/>
      <c r="I128" s="49"/>
      <c r="J128" s="48">
        <f t="shared" si="1"/>
        <v>0</v>
      </c>
    </row>
    <row r="129" spans="1:10">
      <c r="A129" s="6" t="s">
        <v>205</v>
      </c>
      <c r="B129" s="2" t="s">
        <v>206</v>
      </c>
      <c r="C129" s="39">
        <v>0</v>
      </c>
      <c r="D129" s="34"/>
      <c r="E129" s="48"/>
      <c r="F129" s="48"/>
      <c r="G129" s="48"/>
      <c r="H129" s="49"/>
      <c r="I129" s="49"/>
      <c r="J129" s="48">
        <f t="shared" si="1"/>
        <v>0</v>
      </c>
    </row>
    <row r="130" spans="1:10">
      <c r="A130" s="6"/>
      <c r="B130" s="3" t="s">
        <v>207</v>
      </c>
      <c r="C130" s="44">
        <f>SUM(C38:C129)</f>
        <v>0</v>
      </c>
      <c r="D130" s="34"/>
      <c r="E130" s="48"/>
      <c r="F130" s="48"/>
      <c r="G130" s="48"/>
      <c r="H130" s="49"/>
      <c r="I130" s="49"/>
      <c r="J130" s="48">
        <f t="shared" si="1"/>
        <v>0</v>
      </c>
    </row>
    <row r="131" spans="1:10">
      <c r="A131" s="6"/>
      <c r="B131" s="31" t="s">
        <v>208</v>
      </c>
      <c r="C131" s="45">
        <f>SUM(C130,C35)</f>
        <v>0</v>
      </c>
      <c r="D131" s="37"/>
      <c r="E131" s="48"/>
      <c r="F131" s="48"/>
      <c r="G131" s="48"/>
      <c r="H131" s="49"/>
      <c r="I131" s="49"/>
      <c r="J131" s="48"/>
    </row>
    <row r="132" spans="1:10">
      <c r="A132" s="17"/>
      <c r="B132" s="21" t="s">
        <v>209</v>
      </c>
      <c r="C132" s="38"/>
      <c r="D132" s="22"/>
      <c r="E132" s="48"/>
      <c r="F132" s="48"/>
      <c r="G132" s="48"/>
      <c r="H132" s="49"/>
      <c r="I132" s="49"/>
      <c r="J132" s="48"/>
    </row>
    <row r="133" spans="1:10">
      <c r="A133" s="6" t="s">
        <v>210</v>
      </c>
      <c r="B133" s="9" t="s">
        <v>211</v>
      </c>
      <c r="C133" s="39">
        <f>C131*10%</f>
        <v>0</v>
      </c>
      <c r="D133" s="32"/>
      <c r="E133" s="49"/>
      <c r="F133" s="49"/>
      <c r="G133" s="49"/>
      <c r="H133" s="49"/>
      <c r="I133" s="49">
        <v>0</v>
      </c>
      <c r="J133" s="48">
        <f t="shared" si="1"/>
        <v>0</v>
      </c>
    </row>
    <row r="134" spans="1:10">
      <c r="A134" s="6"/>
      <c r="B134" s="3" t="s">
        <v>212</v>
      </c>
      <c r="C134" s="44">
        <f>SUM(C133:C133)</f>
        <v>0</v>
      </c>
      <c r="D134" s="34"/>
      <c r="E134" s="49"/>
      <c r="F134" s="49"/>
      <c r="G134" s="49"/>
      <c r="H134" s="49"/>
      <c r="I134" s="49"/>
    </row>
    <row r="135" spans="1:10">
      <c r="A135" s="4"/>
      <c r="B135" s="4" t="s">
        <v>213</v>
      </c>
      <c r="C135" s="46">
        <f>SUM(C35,C130,C134)</f>
        <v>0</v>
      </c>
      <c r="D135" s="13"/>
      <c r="E135" s="49">
        <f>SUM(E22:E134)</f>
        <v>0</v>
      </c>
      <c r="F135" s="49">
        <f>SUM(F22:F134)</f>
        <v>0</v>
      </c>
      <c r="G135" s="49">
        <f>SUM(G22:G134)</f>
        <v>0</v>
      </c>
      <c r="H135" s="49">
        <f>SUM(H22:H134)</f>
        <v>0</v>
      </c>
      <c r="I135" s="49">
        <f>SUM(I22:I134)</f>
        <v>0</v>
      </c>
      <c r="J135" s="48">
        <f>C135-E135-F135-G135-H135-I135</f>
        <v>0</v>
      </c>
    </row>
    <row r="136" spans="1:10">
      <c r="E136" s="49"/>
      <c r="F136" s="49"/>
      <c r="G136" s="49"/>
      <c r="H136" s="49"/>
    </row>
    <row r="138" spans="1:10">
      <c r="A138" s="16" t="s">
        <v>214</v>
      </c>
      <c r="B138" s="15"/>
      <c r="C138" s="16" t="s">
        <v>215</v>
      </c>
      <c r="D138" s="15"/>
    </row>
  </sheetData>
  <sheetProtection formatCells="0" formatColumns="0" formatRows="0" insertColumns="0" insertRows="0" insertHyperlinks="0" deleteColumns="0" deleteRows="0" sort="0" autoFilter="0" pivotTables="0"/>
  <mergeCells count="2">
    <mergeCell ref="B16:D16"/>
    <mergeCell ref="B17:D17"/>
  </mergeCells>
  <pageMargins left="0.7" right="0.7" top="0.75" bottom="0.75" header="0.3" footer="0.3"/>
  <pageSetup scale="92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C4399BC7CB114E8BD83668CF9766CA" ma:contentTypeVersion="16" ma:contentTypeDescription="Create a new document." ma:contentTypeScope="" ma:versionID="a6697bff11e2fa73504d009af51a2947">
  <xsd:schema xmlns:xsd="http://www.w3.org/2001/XMLSchema" xmlns:xs="http://www.w3.org/2001/XMLSchema" xmlns:p="http://schemas.microsoft.com/office/2006/metadata/properties" xmlns:ns2="8abd6e6c-da4d-436f-a73c-cd8db31fdae6" xmlns:ns3="db5340a8-9b69-46a2-b462-cf104459cb78" targetNamespace="http://schemas.microsoft.com/office/2006/metadata/properties" ma:root="true" ma:fieldsID="606551fa05cb73b72d24ef16bf9eaeb6" ns2:_="" ns3:_="">
    <xsd:import namespace="8abd6e6c-da4d-436f-a73c-cd8db31fdae6"/>
    <xsd:import namespace="db5340a8-9b69-46a2-b462-cf104459cb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d6e6c-da4d-436f-a73c-cd8db31fda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b3bc134-d6c4-4057-983c-22f2e3d8dd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40a8-9b69-46a2-b462-cf104459cb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b6c4662-23f3-4a0a-9189-90c530b34a07}" ma:internalName="TaxCatchAll" ma:showField="CatchAllData" ma:web="db5340a8-9b69-46a2-b462-cf104459cb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abd6e6c-da4d-436f-a73c-cd8db31fdae6">
      <Terms xmlns="http://schemas.microsoft.com/office/infopath/2007/PartnerControls"/>
    </lcf76f155ced4ddcb4097134ff3c332f>
    <TaxCatchAll xmlns="db5340a8-9b69-46a2-b462-cf104459cb7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18F79F-A08F-4EBE-A122-3B0D62320A60}"/>
</file>

<file path=customXml/itemProps2.xml><?xml version="1.0" encoding="utf-8"?>
<ds:datastoreItem xmlns:ds="http://schemas.openxmlformats.org/officeDocument/2006/customXml" ds:itemID="{05DA3F23-B2A2-4D62-A8FB-D127049273C7}"/>
</file>

<file path=customXml/itemProps3.xml><?xml version="1.0" encoding="utf-8"?>
<ds:datastoreItem xmlns:ds="http://schemas.openxmlformats.org/officeDocument/2006/customXml" ds:itemID="{6CB8F57E-2A54-4018-9B3E-6EAC332CF7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 Budget</dc:title>
  <dc:subject>Map Budget</dc:subject>
  <dc:creator>Slo Digital Designs - JGG</dc:creator>
  <cp:keywords/>
  <dc:description>This document for Office 2007 XLSX.</dc:description>
  <cp:lastModifiedBy>Joanna Dreier</cp:lastModifiedBy>
  <cp:revision/>
  <dcterms:created xsi:type="dcterms:W3CDTF">2015-04-02T18:07:21Z</dcterms:created>
  <dcterms:modified xsi:type="dcterms:W3CDTF">2022-11-11T19:50:30Z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0x01010029C4399BC7CB114E8BD83668CF9766CA</vt:lpwstr>
  </property>
  <property fmtid="{D5CDD505-2E9C-101B-9397-08002B2CF9AE}" pid="3" name="MediaServiceImageTags">
    <vt:lpwstr/>
  </property>
</Properties>
</file>